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<sst xmlns="http://schemas.openxmlformats.org/spreadsheetml/2006/main" count="129" uniqueCount="97">
  <si>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</si>
  <si>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</si>
  <si>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</si>
  <si>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</si>
  <si>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</si>
  <si>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</si>
  <si>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</si>
  <si>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</si>
  <si>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</si>
  <si>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</si>
  <si>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</si>
  <si>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</si>
  <si>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</si>
  <si>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</si>
  <si>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</si>
  <si>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</si>
  <si>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</si>
  <si>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</si>
  <si>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</si>
  <si>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</si>
  <si>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</si>
  <si>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</si>
  <si>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</si>
  <si>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</si>
  <si>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</si>
  <si>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</si>
  <si>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</si>
  <si>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</si>
  <si>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</si>
  <si>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</si>
  <si>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</si>
  <si>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</si>
  <si>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</si>
  <si>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</si>
  <si>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</si>
  <si>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</si>
  <si>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</si>
  <si>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</si>
  <si>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</si>
  <si>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</si>
  <si>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</si>
  <si>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</si>
  <si>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</si>
  <si>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</si>
  <si>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</si>
  <si>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</si>
  <si>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</si>
  <si>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</si>
  <si>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</si>
  <si>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</si>
  <si>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</si>
  <si>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</si>
  <si>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</si>
  <si>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</si>
  <si>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</si>
  <si>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</si>
  <si>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</si>
  <si>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</si>
  <si>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</si>
  <si>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</si>
  <si>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</si>
  <si>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</si>
  <si>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</si>
  <si>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</si>
  <si>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</si>
  <si>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</si>
  <si>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</si>
  <si>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</si>
  <si>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</si>
  <si>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</si>
  <si>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</si>
  <si>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</si>
  <si>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</si>
  <si>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</si>
  <si>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</si>
  <si>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</si>
  <si>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</si>
  <si>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</si>
  <si>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</si>
  <si>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</si>
  <si>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</si>
  <si>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</si>
  <si>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</si>
  <si>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24.04.2023.године</t>
  </si>
  <si>
    <t>средствима на дан 24.04.2023. године</t>
  </si>
  <si>
    <t xml:space="preserve">Dnevnice </t>
  </si>
  <si>
    <t>Farmalogist doo Beograd</t>
  </si>
  <si>
    <t>Vega doo Valjevo</t>
  </si>
  <si>
    <t>Sopharma Trading doo Beograd</t>
  </si>
  <si>
    <t>Phoenix pharma doo Beograd</t>
  </si>
  <si>
    <t>Vicor doo Beograd</t>
  </si>
  <si>
    <t>Medi labor doo Novi Sad</t>
  </si>
  <si>
    <t xml:space="preserve">Zorex pharma doo </t>
  </si>
  <si>
    <t>Flora komerc doo</t>
  </si>
  <si>
    <t>Esensa doo Beograd</t>
  </si>
  <si>
    <t>EPS ad Beograd</t>
  </si>
  <si>
    <t>JP Srbijagas Novi Sad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</si>
</sst>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="83" zoomScaleNormal="83" zoomScalePageLayoutView="0" workbookViewId="0" topLeftCell="A34">
      <selection activeCell="A57" sqref="A57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766833.11</v>
      </c>
    </row>
    <row r="8" spans="1:2" ht="15.75">
      <c r="A8" s="4" t="s">
        <v>3</v>
      </c>
      <c r="B8" s="5">
        <v>1120717.03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1326299.42</v>
      </c>
    </row>
    <row r="17" spans="1:2" ht="15.75">
      <c r="A17" s="4" t="s">
        <v>83</v>
      </c>
      <c r="B17" s="5">
        <f>SUM(B7+B8++B9+B10+B11+B12+B13+B14+B15-B16)</f>
        <v>561250.7200000002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>
        <v>25108.43</v>
      </c>
    </row>
    <row r="24" spans="1:2" s="9" customFormat="1" ht="15.75">
      <c r="A24" s="4" t="s">
        <v>14</v>
      </c>
      <c r="B24" s="5">
        <v>155173.96</v>
      </c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>
        <f>SUM(B31:B34)</f>
        <v>126509.5</v>
      </c>
    </row>
    <row r="31" spans="1:2" s="9" customFormat="1" ht="15">
      <c r="A31" s="6" t="s">
        <v>86</v>
      </c>
      <c r="B31" s="7">
        <v>9544.41</v>
      </c>
    </row>
    <row r="32" spans="1:2" s="9" customFormat="1" ht="15">
      <c r="A32" s="6" t="s">
        <v>87</v>
      </c>
      <c r="B32" s="7">
        <v>28025.36</v>
      </c>
    </row>
    <row r="33" spans="1:2" s="9" customFormat="1" ht="15">
      <c r="A33" s="6" t="s">
        <v>88</v>
      </c>
      <c r="B33" s="7">
        <v>24039.84</v>
      </c>
    </row>
    <row r="34" spans="1:2" s="9" customFormat="1" ht="15">
      <c r="A34" s="6" t="s">
        <v>89</v>
      </c>
      <c r="B34" s="7">
        <v>64899.89</v>
      </c>
    </row>
    <row r="35" spans="1:2" s="9" customFormat="1" ht="15.75">
      <c r="A35" s="4" t="s">
        <v>21</v>
      </c>
      <c r="B35" s="5">
        <f>SUM(B36:B41)</f>
        <v>129688.2</v>
      </c>
    </row>
    <row r="36" spans="1:2" s="9" customFormat="1" ht="15">
      <c r="A36" s="6" t="s">
        <v>87</v>
      </c>
      <c r="B36" s="7">
        <v>61749.6</v>
      </c>
    </row>
    <row r="37" spans="1:2" s="9" customFormat="1" ht="15">
      <c r="A37" s="6" t="s">
        <v>90</v>
      </c>
      <c r="B37" s="7">
        <v>16058</v>
      </c>
    </row>
    <row r="38" spans="1:2" s="9" customFormat="1" ht="15">
      <c r="A38" s="6" t="s">
        <v>91</v>
      </c>
      <c r="B38" s="7">
        <v>4674</v>
      </c>
    </row>
    <row r="39" spans="1:2" s="9" customFormat="1" ht="15">
      <c r="A39" s="6" t="s">
        <v>92</v>
      </c>
      <c r="B39" s="7">
        <v>37381.2</v>
      </c>
    </row>
    <row r="40" spans="1:2" s="9" customFormat="1" ht="15">
      <c r="A40" s="6" t="s">
        <v>93</v>
      </c>
      <c r="B40" s="7">
        <v>3540</v>
      </c>
    </row>
    <row r="41" spans="1:2" s="9" customFormat="1" ht="15">
      <c r="A41" s="6" t="s">
        <v>94</v>
      </c>
      <c r="B41" s="7">
        <v>6285.4</v>
      </c>
    </row>
    <row r="42" spans="1:2" s="9" customFormat="1" ht="15.75">
      <c r="A42" s="4" t="s">
        <v>22</v>
      </c>
      <c r="B42" s="5">
        <f>SUM(B43:B44)</f>
        <v>864519.3300000001</v>
      </c>
    </row>
    <row r="43" spans="1:2" s="9" customFormat="1" ht="15">
      <c r="A43" s="6" t="s">
        <v>95</v>
      </c>
      <c r="B43" s="7">
        <v>360777.15</v>
      </c>
    </row>
    <row r="44" spans="1:2" s="9" customFormat="1" ht="15">
      <c r="A44" s="6" t="s">
        <v>96</v>
      </c>
      <c r="B44" s="7">
        <v>503742.18</v>
      </c>
    </row>
    <row r="45" spans="1:2" s="9" customFormat="1" ht="15.75">
      <c r="A45" s="4" t="s">
        <v>23</v>
      </c>
      <c r="B45" s="5"/>
    </row>
    <row r="46" spans="1:2" s="9" customFormat="1" ht="15.75">
      <c r="A46" s="4" t="s">
        <v>24</v>
      </c>
      <c r="B46" s="5">
        <v>25300</v>
      </c>
    </row>
    <row r="47" spans="1:2" s="9" customFormat="1" ht="15">
      <c r="A47" s="6" t="s">
        <v>85</v>
      </c>
      <c r="B47" s="7">
        <v>25300</v>
      </c>
    </row>
    <row r="48" spans="1:2" s="9" customFormat="1" ht="15.75">
      <c r="A48" s="4" t="s">
        <v>25</v>
      </c>
      <c r="B48" s="5"/>
    </row>
    <row r="49" spans="1:2" s="9" customFormat="1" ht="15.75">
      <c r="A49" s="4" t="s">
        <v>26</v>
      </c>
      <c r="B49" s="5"/>
    </row>
    <row r="50" spans="1:2" s="9" customFormat="1" ht="15.75">
      <c r="A50" s="4" t="s">
        <v>27</v>
      </c>
      <c r="B50" s="5"/>
    </row>
    <row r="51" spans="1:2" s="9" customFormat="1" ht="15.75">
      <c r="A51" s="4" t="s">
        <v>28</v>
      </c>
      <c r="B51" s="5"/>
    </row>
    <row r="52" spans="1:2" s="9" customFormat="1" ht="15.75">
      <c r="A52" s="4" t="s">
        <v>29</v>
      </c>
      <c r="B52" s="5"/>
    </row>
    <row r="53" spans="1:2" s="9" customFormat="1" ht="18">
      <c r="A53" s="10" t="s">
        <v>30</v>
      </c>
      <c r="B53" s="5">
        <f>SUM(B23,B24,B30,B35,B42,B46)</f>
        <v>1326299.4200000002</v>
      </c>
    </row>
    <row r="54" ht="12.75">
      <c r="B54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2023-04-25T06:47:49Z</dcterms:modified>
  <cp:category/>
  <cp:version/>
  <cp:contentType/>
  <cp:contentStatus/>
</cp:coreProperties>
</file>